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Metalka Senkanar - Izvajanje servisnih storitev na opremi proizvajalca Jensen  in IPSO\Objava - Vzdrževanje opreme\"/>
    </mc:Choice>
  </mc:AlternateContent>
  <xr:revisionPtr revIDLastSave="0" documentId="13_ncr:1_{4B735E81-59F6-4E63-A006-3E0987A9330C}" xr6:coauthVersionLast="44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klop 7" sheetId="1" r:id="rId1"/>
  </sheets>
  <definedNames>
    <definedName name="_xlnm._FilterDatabase" localSheetId="0" hidden="1">'Sklop 7'!$A$17:$N$30</definedName>
    <definedName name="_xlnm.Print_Titles" localSheetId="0">'Sklop 7'!$17:$17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34" i="1" l="1"/>
  <c r="L24" i="1" l="1"/>
  <c r="M24" i="1" s="1"/>
  <c r="L23" i="1"/>
  <c r="M23" i="1" s="1"/>
  <c r="L29" i="1"/>
  <c r="M29" i="1" s="1"/>
  <c r="L30" i="1" l="1"/>
  <c r="M30" i="1" s="1"/>
  <c r="L27" i="1"/>
  <c r="M27" i="1" s="1"/>
  <c r="L26" i="1"/>
  <c r="M26" i="1" s="1"/>
  <c r="L25" i="1"/>
  <c r="M25" i="1" s="1"/>
  <c r="L22" i="1"/>
  <c r="M22" i="1" s="1"/>
  <c r="L18" i="1" l="1"/>
  <c r="M20" i="1" l="1"/>
  <c r="L19" i="1" l="1"/>
  <c r="M18" i="1"/>
  <c r="M19" i="1" l="1"/>
  <c r="L35" i="1" l="1"/>
  <c r="L36" i="1" s="1"/>
</calcChain>
</file>

<file path=xl/sharedStrings.xml><?xml version="1.0" encoding="utf-8"?>
<sst xmlns="http://schemas.openxmlformats.org/spreadsheetml/2006/main" count="61" uniqueCount="47">
  <si>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</si>
  <si>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</si>
  <si>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</si>
  <si>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</si>
  <si>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</si>
  <si>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</si>
  <si>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</si>
  <si>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</si>
  <si>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</si>
  <si>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</si>
  <si>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</si>
  <si>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</si>
  <si>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</si>
  <si>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</si>
  <si>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</si>
  <si>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</si>
  <si>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</si>
  <si>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</si>
  <si>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</si>
  <si>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</si>
  <si>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</si>
  <si>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</si>
  <si>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</si>
  <si>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</si>
  <si>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</si>
  <si>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</si>
  <si>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</si>
  <si>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</si>
  <si>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</si>
  <si>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</si>
  <si>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 xml:space="preserve">Katal. Št. </t>
  </si>
  <si>
    <t>Proizvajalec</t>
  </si>
  <si>
    <t>ZA VZDRŽEVANJE  OPREME PROIZVAJALCA KUPPERSBUSH</t>
  </si>
  <si>
    <t>PREDRAČUN ZA SKLOP 7</t>
  </si>
  <si>
    <t>KUPPERSBUSH</t>
  </si>
  <si>
    <t>Prekucne ponve  Küppersbusch - FEP 910</t>
  </si>
  <si>
    <t xml:space="preserve">Kuhalni kotel Küppersbusch </t>
  </si>
  <si>
    <t xml:space="preserve">grelci </t>
  </si>
  <si>
    <t>Motor Matrix</t>
  </si>
  <si>
    <t>Elektronika</t>
  </si>
  <si>
    <t>Temperaturno tipalo PT 1000</t>
  </si>
  <si>
    <t>Vrtljiv sklep pokrova</t>
  </si>
  <si>
    <t>Upravljalna enota-touchpanel</t>
  </si>
  <si>
    <t>upravljalna elektronika</t>
  </si>
  <si>
    <t>elektronika za FN-R</t>
  </si>
  <si>
    <t>Opomba:</t>
  </si>
  <si>
    <t>• Količine, ki jih je naročnik navedel v obrazcu predračuna OBR-8, so okvirne in jih izračunal na osnovi servisnih storitev v letu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</si>
</sst>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58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2" borderId="4" xfId="0" applyFont="1" applyFill="1" applyBorder="1" applyAlignment="1" applyProtection="1">
      <alignment horizontal="left" vertical="top"/>
    </xf>
    <xf numFmtId="0" fontId="3" fillId="3" borderId="1" xfId="0" applyFont="1" applyFill="1" applyBorder="1" applyAlignment="1" applyProtection="1">
      <alignment horizontal="center" vertical="center" wrapText="1"/>
    </xf>
    <xf numFmtId="4" fontId="3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14" fontId="8" fillId="0" borderId="0" xfId="0" applyNumberFormat="1" applyFont="1"/>
    <xf numFmtId="0" fontId="6" fillId="2" borderId="2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vertical="center" wrapText="1"/>
    </xf>
    <xf numFmtId="0" fontId="3" fillId="2" borderId="4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7" fillId="0" borderId="7" xfId="0" applyFont="1" applyBorder="1" applyAlignment="1"/>
    <xf numFmtId="0" fontId="7" fillId="0" borderId="7" xfId="0" applyFont="1" applyBorder="1" applyAlignment="1">
      <alignment horizontal="left"/>
    </xf>
    <xf numFmtId="0" fontId="3" fillId="3" borderId="1" xfId="0" applyFont="1" applyFill="1" applyBorder="1" applyAlignment="1" applyProtection="1">
      <alignment horizontal="left" vertical="center"/>
    </xf>
    <xf numFmtId="3" fontId="3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0" fontId="3" fillId="3" borderId="5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top" wrapText="1"/>
    </xf>
    <xf numFmtId="0" fontId="3" fillId="3" borderId="3" xfId="0" applyFont="1" applyFill="1" applyBorder="1" applyAlignment="1" applyProtection="1">
      <alignment vertical="center" wrapText="1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left" vertical="center"/>
    </xf>
    <xf numFmtId="0" fontId="3" fillId="3" borderId="5" xfId="0" applyNumberFormat="1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/>
    <xf numFmtId="0" fontId="3" fillId="3" borderId="4" xfId="0" applyFont="1" applyFill="1" applyBorder="1" applyAlignment="1">
      <alignment horizontal="left"/>
    </xf>
    <xf numFmtId="0" fontId="4" fillId="2" borderId="4" xfId="0" applyFont="1" applyFill="1" applyBorder="1" applyAlignment="1" applyProtection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</cellXfs>
  <cellStyles count="3">
    <cellStyle name="Navadno" xfId="0" builtinId="0"/>
    <cellStyle name="Navadno 2" xfId="2" xr:uid="{5187875F-070B-4471-8FB7-EEE391D24A77}"/>
    <cellStyle name="Normal_Sheet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45"/>
  <sheetViews>
    <sheetView tabSelected="1" zoomScaleNormal="100" workbookViewId="0">
      <selection activeCell="J9" sqref="J9"/>
    </sheetView>
  </sheetViews>
  <sheetFormatPr defaultRowHeight="12.75" x14ac:dyDescent="0.2"/>
  <cols>
    <col min="1" max="1" width="6.140625" style="1" customWidth="1"/>
    <col min="2" max="2" width="14.140625" style="1" customWidth="1"/>
    <col min="3" max="3" width="7.5703125" style="2" customWidth="1"/>
    <col min="4" max="4" width="8.140625" style="1" customWidth="1"/>
    <col min="5" max="5" width="4" style="1" customWidth="1"/>
    <col min="6" max="6" width="23.5703125" style="1" customWidth="1"/>
    <col min="7" max="7" width="23" style="1" customWidth="1"/>
    <col min="8" max="8" width="6.5703125" style="1" customWidth="1"/>
    <col min="9" max="9" width="8.5703125" style="3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s="22" customFormat="1" x14ac:dyDescent="0.2">
      <c r="B3" s="23" t="s">
        <v>7</v>
      </c>
      <c r="C3" s="23"/>
      <c r="D3" s="23"/>
      <c r="E3" s="23"/>
      <c r="I3" s="24"/>
    </row>
    <row r="4" spans="1:12" s="22" customFormat="1" ht="20.25" customHeight="1" x14ac:dyDescent="0.2">
      <c r="B4" s="33"/>
      <c r="C4" s="34"/>
      <c r="D4" s="33"/>
      <c r="E4" s="25"/>
      <c r="F4" s="25"/>
      <c r="I4" s="24"/>
    </row>
    <row r="5" spans="1:12" s="22" customFormat="1" ht="20.25" customHeight="1" x14ac:dyDescent="0.2">
      <c r="B5" s="33"/>
      <c r="C5" s="34"/>
      <c r="D5" s="33"/>
      <c r="E5" s="26"/>
      <c r="F5" s="26"/>
      <c r="I5" s="24"/>
    </row>
    <row r="6" spans="1:12" s="22" customFormat="1" ht="20.25" customHeight="1" x14ac:dyDescent="0.2">
      <c r="B6" s="33"/>
      <c r="C6" s="34"/>
      <c r="D6" s="33"/>
      <c r="E6" s="25"/>
      <c r="F6" s="25"/>
      <c r="I6" s="24"/>
    </row>
    <row r="7" spans="1:12" s="22" customFormat="1" x14ac:dyDescent="0.2">
      <c r="C7" s="23"/>
      <c r="I7" s="24"/>
    </row>
    <row r="8" spans="1:12" s="22" customFormat="1" ht="20.25" customHeight="1" x14ac:dyDescent="0.2">
      <c r="B8" s="23" t="s">
        <v>8</v>
      </c>
      <c r="C8" s="23"/>
      <c r="D8" s="33"/>
      <c r="E8" s="33"/>
      <c r="F8" s="25"/>
      <c r="I8" s="24"/>
    </row>
    <row r="9" spans="1:12" s="22" customFormat="1" ht="20.25" customHeight="1" x14ac:dyDescent="0.2">
      <c r="B9" s="23" t="s">
        <v>9</v>
      </c>
      <c r="C9" s="34"/>
      <c r="D9" s="33"/>
      <c r="E9" s="27"/>
      <c r="I9" s="24"/>
    </row>
    <row r="13" spans="1:12" ht="18" x14ac:dyDescent="0.2">
      <c r="A13" s="52" t="s">
        <v>33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</row>
    <row r="14" spans="1:12" ht="61.5" customHeight="1" x14ac:dyDescent="0.2">
      <c r="A14" s="53" t="s">
        <v>32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</row>
    <row r="17" spans="1:13" ht="38.25" x14ac:dyDescent="0.2">
      <c r="A17" s="4" t="s">
        <v>0</v>
      </c>
      <c r="B17" s="5" t="s">
        <v>30</v>
      </c>
      <c r="C17" s="28" t="s">
        <v>1</v>
      </c>
      <c r="D17" s="29"/>
      <c r="E17" s="29"/>
      <c r="F17" s="29"/>
      <c r="G17" s="4" t="s">
        <v>31</v>
      </c>
      <c r="H17" s="6" t="s">
        <v>2</v>
      </c>
      <c r="I17" s="6" t="s">
        <v>3</v>
      </c>
      <c r="J17" s="7" t="s">
        <v>4</v>
      </c>
      <c r="K17" s="7" t="s">
        <v>5</v>
      </c>
      <c r="L17" s="7" t="s">
        <v>6</v>
      </c>
    </row>
    <row r="18" spans="1:13" ht="15" customHeight="1" x14ac:dyDescent="0.2">
      <c r="A18" s="8" t="s">
        <v>10</v>
      </c>
      <c r="B18" s="9"/>
      <c r="C18" s="54" t="s">
        <v>11</v>
      </c>
      <c r="D18" s="55"/>
      <c r="E18" s="55"/>
      <c r="F18" s="55"/>
      <c r="G18" s="30"/>
      <c r="H18" s="10" t="s">
        <v>12</v>
      </c>
      <c r="I18" s="36">
        <v>20</v>
      </c>
      <c r="J18" s="11"/>
      <c r="K18" s="11"/>
      <c r="L18" s="11">
        <f>I18*J18</f>
        <v>0</v>
      </c>
      <c r="M18" s="1">
        <f>K18*L18/100</f>
        <v>0</v>
      </c>
    </row>
    <row r="19" spans="1:13" s="37" customFormat="1" ht="54" customHeight="1" x14ac:dyDescent="0.2">
      <c r="A19" s="38" t="s">
        <v>14</v>
      </c>
      <c r="B19" s="39"/>
      <c r="C19" s="56" t="s">
        <v>23</v>
      </c>
      <c r="D19" s="57"/>
      <c r="E19" s="57"/>
      <c r="F19" s="57"/>
      <c r="G19" s="40"/>
      <c r="H19" s="41" t="s">
        <v>13</v>
      </c>
      <c r="I19" s="44">
        <v>10</v>
      </c>
      <c r="J19" s="42"/>
      <c r="K19" s="42"/>
      <c r="L19" s="42">
        <f>I19*J19</f>
        <v>0</v>
      </c>
      <c r="M19" s="37">
        <f t="shared" ref="M19:M20" si="0">K19*L19/100</f>
        <v>0</v>
      </c>
    </row>
    <row r="20" spans="1:13" ht="25.5" customHeight="1" x14ac:dyDescent="0.2">
      <c r="A20" s="12"/>
      <c r="B20" s="13"/>
      <c r="C20" s="43" t="s">
        <v>29</v>
      </c>
      <c r="D20" s="31"/>
      <c r="E20" s="31"/>
      <c r="F20" s="31"/>
      <c r="G20" s="31"/>
      <c r="H20" s="31"/>
      <c r="I20" s="31"/>
      <c r="J20" s="31"/>
      <c r="K20" s="31"/>
      <c r="L20" s="32"/>
      <c r="M20" s="1">
        <f t="shared" si="0"/>
        <v>0</v>
      </c>
    </row>
    <row r="21" spans="1:13" ht="25.5" customHeight="1" x14ac:dyDescent="0.2">
      <c r="A21" s="12"/>
      <c r="B21" s="13"/>
      <c r="C21" s="49" t="s">
        <v>35</v>
      </c>
      <c r="D21" s="49"/>
      <c r="E21" s="49"/>
      <c r="F21" s="49"/>
      <c r="G21" s="49"/>
      <c r="H21" s="31"/>
      <c r="I21" s="31"/>
      <c r="J21" s="31"/>
      <c r="K21" s="31"/>
      <c r="L21" s="32"/>
    </row>
    <row r="22" spans="1:13" s="37" customFormat="1" ht="15" customHeight="1" x14ac:dyDescent="0.2">
      <c r="A22" s="35" t="s">
        <v>15</v>
      </c>
      <c r="B22" s="45">
        <v>160141</v>
      </c>
      <c r="C22" s="46" t="s">
        <v>37</v>
      </c>
      <c r="D22" s="47"/>
      <c r="E22" s="47"/>
      <c r="F22" s="47"/>
      <c r="G22" s="48" t="s">
        <v>34</v>
      </c>
      <c r="H22" s="14" t="s">
        <v>24</v>
      </c>
      <c r="I22" s="14">
        <v>9</v>
      </c>
      <c r="J22" s="15">
        <v>0</v>
      </c>
      <c r="K22" s="36">
        <v>22</v>
      </c>
      <c r="L22" s="15">
        <f t="shared" ref="L22:L30" si="1">I22*J22</f>
        <v>0</v>
      </c>
      <c r="M22" s="37">
        <f t="shared" ref="M22:M30" si="2">K22*L22/100</f>
        <v>0</v>
      </c>
    </row>
    <row r="23" spans="1:13" s="37" customFormat="1" x14ac:dyDescent="0.2">
      <c r="A23" s="35" t="s">
        <v>16</v>
      </c>
      <c r="B23" s="45">
        <v>120118</v>
      </c>
      <c r="C23" s="46" t="s">
        <v>38</v>
      </c>
      <c r="D23" s="47"/>
      <c r="E23" s="47"/>
      <c r="F23" s="47"/>
      <c r="G23" s="48" t="s">
        <v>34</v>
      </c>
      <c r="H23" s="14" t="s">
        <v>24</v>
      </c>
      <c r="I23" s="14">
        <v>1</v>
      </c>
      <c r="J23" s="15">
        <v>0</v>
      </c>
      <c r="K23" s="36">
        <v>22</v>
      </c>
      <c r="L23" s="15">
        <f t="shared" ref="L23:L24" si="3">I23*J23</f>
        <v>0</v>
      </c>
      <c r="M23" s="37">
        <f t="shared" ref="M23:M24" si="4">K23*L23/100</f>
        <v>0</v>
      </c>
    </row>
    <row r="24" spans="1:13" s="37" customFormat="1" ht="15" customHeight="1" x14ac:dyDescent="0.2">
      <c r="A24" s="35" t="s">
        <v>17</v>
      </c>
      <c r="B24" s="45">
        <v>164952</v>
      </c>
      <c r="C24" s="46" t="s">
        <v>39</v>
      </c>
      <c r="D24" s="47"/>
      <c r="E24" s="47"/>
      <c r="F24" s="47"/>
      <c r="G24" s="48" t="s">
        <v>34</v>
      </c>
      <c r="H24" s="14" t="s">
        <v>24</v>
      </c>
      <c r="I24" s="14">
        <v>1</v>
      </c>
      <c r="J24" s="15">
        <v>0</v>
      </c>
      <c r="K24" s="36">
        <v>22</v>
      </c>
      <c r="L24" s="15">
        <f t="shared" si="3"/>
        <v>0</v>
      </c>
      <c r="M24" s="37">
        <f t="shared" si="4"/>
        <v>0</v>
      </c>
    </row>
    <row r="25" spans="1:13" s="37" customFormat="1" x14ac:dyDescent="0.2">
      <c r="A25" s="35" t="s">
        <v>18</v>
      </c>
      <c r="B25" s="45">
        <v>161644</v>
      </c>
      <c r="C25" s="46" t="s">
        <v>40</v>
      </c>
      <c r="D25" s="47"/>
      <c r="E25" s="47"/>
      <c r="F25" s="47"/>
      <c r="G25" s="48" t="s">
        <v>34</v>
      </c>
      <c r="H25" s="14" t="s">
        <v>24</v>
      </c>
      <c r="I25" s="14">
        <v>2</v>
      </c>
      <c r="J25" s="15">
        <v>0</v>
      </c>
      <c r="K25" s="36">
        <v>22</v>
      </c>
      <c r="L25" s="15">
        <f t="shared" si="1"/>
        <v>0</v>
      </c>
      <c r="M25" s="37">
        <f t="shared" si="2"/>
        <v>0</v>
      </c>
    </row>
    <row r="26" spans="1:13" s="37" customFormat="1" ht="15" customHeight="1" x14ac:dyDescent="0.2">
      <c r="A26" s="35" t="s">
        <v>19</v>
      </c>
      <c r="B26" s="45">
        <v>131619</v>
      </c>
      <c r="C26" s="46" t="s">
        <v>41</v>
      </c>
      <c r="D26" s="47"/>
      <c r="E26" s="47"/>
      <c r="F26" s="47"/>
      <c r="G26" s="48" t="s">
        <v>34</v>
      </c>
      <c r="H26" s="14" t="s">
        <v>24</v>
      </c>
      <c r="I26" s="14">
        <v>1</v>
      </c>
      <c r="J26" s="15">
        <v>0</v>
      </c>
      <c r="K26" s="36">
        <v>22</v>
      </c>
      <c r="L26" s="15">
        <f t="shared" si="1"/>
        <v>0</v>
      </c>
      <c r="M26" s="37">
        <f t="shared" si="2"/>
        <v>0</v>
      </c>
    </row>
    <row r="27" spans="1:13" s="37" customFormat="1" ht="15" customHeight="1" x14ac:dyDescent="0.2">
      <c r="A27" s="35" t="s">
        <v>20</v>
      </c>
      <c r="B27" s="45">
        <v>164951</v>
      </c>
      <c r="C27" s="46" t="s">
        <v>42</v>
      </c>
      <c r="D27" s="47"/>
      <c r="E27" s="47"/>
      <c r="F27" s="47"/>
      <c r="G27" s="48" t="s">
        <v>34</v>
      </c>
      <c r="H27" s="14" t="s">
        <v>24</v>
      </c>
      <c r="I27" s="14">
        <v>1</v>
      </c>
      <c r="J27" s="15">
        <v>0</v>
      </c>
      <c r="K27" s="36">
        <v>22</v>
      </c>
      <c r="L27" s="15">
        <f t="shared" si="1"/>
        <v>0</v>
      </c>
      <c r="M27" s="37">
        <f t="shared" si="2"/>
        <v>0</v>
      </c>
    </row>
    <row r="28" spans="1:13" ht="25.5" customHeight="1" x14ac:dyDescent="0.2">
      <c r="A28" s="12"/>
      <c r="B28" s="13"/>
      <c r="C28" s="49" t="s">
        <v>36</v>
      </c>
      <c r="D28" s="49"/>
      <c r="E28" s="49"/>
      <c r="F28" s="49"/>
      <c r="G28" s="49"/>
      <c r="H28" s="31"/>
      <c r="I28" s="31"/>
      <c r="J28" s="31"/>
      <c r="K28" s="31"/>
      <c r="L28" s="32"/>
    </row>
    <row r="29" spans="1:13" s="37" customFormat="1" ht="15" customHeight="1" x14ac:dyDescent="0.2">
      <c r="A29" s="35" t="s">
        <v>21</v>
      </c>
      <c r="B29" s="45">
        <v>165287</v>
      </c>
      <c r="C29" s="46" t="s">
        <v>43</v>
      </c>
      <c r="D29" s="47"/>
      <c r="E29" s="47"/>
      <c r="F29" s="47"/>
      <c r="G29" s="48" t="s">
        <v>34</v>
      </c>
      <c r="H29" s="14" t="s">
        <v>24</v>
      </c>
      <c r="I29" s="14">
        <v>1</v>
      </c>
      <c r="J29" s="15">
        <v>0</v>
      </c>
      <c r="K29" s="36">
        <v>22</v>
      </c>
      <c r="L29" s="15">
        <f t="shared" ref="L29" si="5">I29*J29</f>
        <v>0</v>
      </c>
      <c r="M29" s="37">
        <f t="shared" ref="M29" si="6">K29*L29/100</f>
        <v>0</v>
      </c>
    </row>
    <row r="30" spans="1:13" s="37" customFormat="1" ht="15" customHeight="1" x14ac:dyDescent="0.2">
      <c r="A30" s="35" t="s">
        <v>22</v>
      </c>
      <c r="B30" s="45">
        <v>164900</v>
      </c>
      <c r="C30" s="46" t="s">
        <v>44</v>
      </c>
      <c r="D30" s="47"/>
      <c r="E30" s="47"/>
      <c r="F30" s="47"/>
      <c r="G30" s="48" t="s">
        <v>34</v>
      </c>
      <c r="H30" s="14" t="s">
        <v>24</v>
      </c>
      <c r="I30" s="14">
        <v>1</v>
      </c>
      <c r="J30" s="15">
        <v>0</v>
      </c>
      <c r="K30" s="36">
        <v>22</v>
      </c>
      <c r="L30" s="15">
        <f t="shared" si="1"/>
        <v>0</v>
      </c>
      <c r="M30" s="37">
        <f t="shared" si="2"/>
        <v>0</v>
      </c>
    </row>
    <row r="34" spans="2:12" x14ac:dyDescent="0.2">
      <c r="I34" s="16" t="s">
        <v>25</v>
      </c>
      <c r="J34" s="17"/>
      <c r="K34" s="18"/>
      <c r="L34" s="19">
        <f>SUM(L18:L30)</f>
        <v>0</v>
      </c>
    </row>
    <row r="35" spans="2:12" x14ac:dyDescent="0.2">
      <c r="I35" s="16" t="s">
        <v>26</v>
      </c>
      <c r="J35" s="17"/>
      <c r="K35" s="18"/>
      <c r="L35" s="19">
        <f>SUM(M18:M30)</f>
        <v>0</v>
      </c>
    </row>
    <row r="36" spans="2:12" ht="13.5" thickBot="1" x14ac:dyDescent="0.25">
      <c r="I36" s="16" t="s">
        <v>27</v>
      </c>
      <c r="J36" s="17"/>
      <c r="K36" s="18"/>
      <c r="L36" s="20">
        <f>L34+L35</f>
        <v>0</v>
      </c>
    </row>
    <row r="37" spans="2:12" ht="13.5" thickTop="1" x14ac:dyDescent="0.2"/>
    <row r="38" spans="2:12" s="22" customFormat="1" x14ac:dyDescent="0.2">
      <c r="B38" s="50" t="s">
        <v>45</v>
      </c>
      <c r="C38" s="50"/>
      <c r="D38" s="50"/>
      <c r="E38" s="50"/>
      <c r="F38" s="50"/>
      <c r="G38" s="50"/>
      <c r="H38" s="50"/>
      <c r="I38" s="50"/>
      <c r="J38" s="50"/>
      <c r="K38" s="50"/>
    </row>
    <row r="39" spans="2:12" s="22" customFormat="1" ht="25.5" customHeight="1" x14ac:dyDescent="0.2">
      <c r="B39" s="51" t="s">
        <v>46</v>
      </c>
      <c r="C39" s="51"/>
      <c r="D39" s="51"/>
      <c r="E39" s="51"/>
      <c r="F39" s="51"/>
      <c r="G39" s="51"/>
      <c r="H39" s="51"/>
      <c r="I39" s="51"/>
      <c r="J39" s="51"/>
      <c r="K39" s="51"/>
    </row>
    <row r="43" spans="2:12" x14ac:dyDescent="0.2">
      <c r="J43" s="1" t="s">
        <v>28</v>
      </c>
    </row>
    <row r="45" spans="2:12" x14ac:dyDescent="0.2">
      <c r="J45" s="21"/>
      <c r="K45" s="21"/>
    </row>
  </sheetData>
  <sheetProtection selectLockedCells="1"/>
  <mergeCells count="8">
    <mergeCell ref="C28:G28"/>
    <mergeCell ref="B38:K38"/>
    <mergeCell ref="B39:K39"/>
    <mergeCell ref="C21:G21"/>
    <mergeCell ref="A13:L13"/>
    <mergeCell ref="A14:L14"/>
    <mergeCell ref="C18:F18"/>
    <mergeCell ref="C19:F19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66" fitToHeight="0" orientation="portrait" horizontalDpi="1200" verticalDpi="1200" r:id="rId1"/>
  <headerFooter>
    <oddHeader>&amp;R&amp;"Arial,Krepko"&amp;12OBR-8</oddHeader>
    <oddFooter>&amp;L&amp;"Arial,Poševno"&amp;10UKC Maribor&amp;C&amp;P/&amp;N&amp;R&amp;"Arial,Poševno"&amp;10Vzdrževanje opreme Kuppersbush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Sklop 7</vt:lpstr>
      <vt:lpstr>'Sklop 7'!Tiskanje_naslovov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2021-10-01T06:59:24Z</cp:lastPrinted>
  <dcterms:created xsi:type="dcterms:W3CDTF">2018-10-08T09:53:45Z</dcterms:created>
  <dcterms:modified xsi:type="dcterms:W3CDTF">2021-10-01T06:59:42Z</dcterms:modified>
</cp:coreProperties>
</file>