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Metalka Senkanar - Izvajanje servisnih storitev na opremi proizvajalca Jensen  in IPSO\Objava - Vzdrževanje opreme\"/>
    </mc:Choice>
  </mc:AlternateContent>
  <xr:revisionPtr revIDLastSave="0" documentId="13_ncr:1_{8D175F01-C68B-4013-989F-D1614FF113D7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1" sheetId="1" r:id="rId1"/>
  </sheets>
  <definedNames>
    <definedName name="_xlnm._FilterDatabase" localSheetId="0" hidden="1">'Sklop 1'!$A$17:$N$36</definedName>
    <definedName name="_xlnm.Print_Titles" localSheetId="0">'Sklop 1'!$17:$17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1" i="1" l="1"/>
  <c r="L36" i="1" l="1"/>
  <c r="L35" i="1"/>
  <c r="M36" i="1" l="1"/>
  <c r="M35" i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7" i="1"/>
  <c r="M27" i="1" s="1"/>
  <c r="L25" i="1"/>
  <c r="M25" i="1" s="1"/>
  <c r="L24" i="1"/>
  <c r="M24" i="1" s="1"/>
  <c r="L22" i="1"/>
  <c r="M22" i="1" s="1"/>
  <c r="L18" i="1" l="1"/>
  <c r="M20" i="1" l="1"/>
  <c r="L19" i="1" l="1"/>
  <c r="M18" i="1"/>
  <c r="M19" i="1" l="1"/>
  <c r="L42" i="1" l="1"/>
  <c r="L43" i="1" s="1"/>
</calcChain>
</file>

<file path=xl/sharedStrings.xml><?xml version="1.0" encoding="utf-8"?>
<sst xmlns="http://schemas.openxmlformats.org/spreadsheetml/2006/main" count="81" uniqueCount="60">
  <si>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</si>
  <si>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</si>
  <si>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</si>
  <si>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</si>
  <si>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</si>
  <si>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</si>
  <si>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</si>
  <si>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</si>
  <si>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</si>
  <si>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</si>
  <si>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</si>
  <si>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</si>
  <si>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</si>
  <si>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</si>
  <si>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</si>
  <si>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</si>
  <si>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</si>
  <si>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</si>
  <si>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</si>
  <si>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</si>
  <si>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</si>
  <si>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</si>
  <si>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</si>
  <si>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</si>
  <si>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</si>
  <si>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</si>
  <si>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</si>
  <si>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</si>
  <si>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</si>
  <si>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</si>
  <si>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</si>
  <si>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</si>
  <si>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</si>
  <si>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</si>
  <si>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</si>
  <si>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</si>
  <si>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PREDRAČUN ZA SKLOP 1</t>
  </si>
  <si>
    <t>JANSEN</t>
  </si>
  <si>
    <t>ZA VZDRŽEVANJE  OPREME PROIZVAJALCA JENSEN</t>
  </si>
  <si>
    <t xml:space="preserve"> Stiskalnica perila -  preša SEP 36  JENSEN SENKANAR</t>
  </si>
  <si>
    <t xml:space="preserve">membrana za stiskalnico </t>
  </si>
  <si>
    <t>PRALNE LINIJE Senking  Tip : P18/ 12;P 18 / 9 JENSEN SENKANAR</t>
  </si>
  <si>
    <t>Tesnilni set dozirne glave</t>
  </si>
  <si>
    <t>kpl</t>
  </si>
  <si>
    <t>Potopna črpalka na stiskalnici</t>
  </si>
  <si>
    <t xml:space="preserve"> SUŠILNI STROJI JENSEN  TIP DT 90 JENSEN SENKANAR</t>
  </si>
  <si>
    <t>Ventil 5/2 WEGE</t>
  </si>
  <si>
    <t>3 valjni Jensen</t>
  </si>
  <si>
    <t>molton - nomex 3,3m x 7,6 tk</t>
  </si>
  <si>
    <t>ščipalke</t>
  </si>
  <si>
    <t>vhodni modul</t>
  </si>
  <si>
    <t>cilinder za ščipalke</t>
  </si>
  <si>
    <t xml:space="preserve">vodilni trak za likalno linijo 1 rola=400 m </t>
  </si>
  <si>
    <t xml:space="preserve">igle za molton </t>
  </si>
  <si>
    <t xml:space="preserve">krpa za čiščenje 150 cm </t>
  </si>
  <si>
    <t>krpa za voskanje</t>
  </si>
  <si>
    <t>12.12.7/80.1</t>
  </si>
  <si>
    <t>TEC.BBC-150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</si>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</sst>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5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14" fontId="9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0" applyFont="1" applyBorder="1" applyAlignment="1"/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8" fillId="0" borderId="7" xfId="0" applyFont="1" applyBorder="1" applyAlignment="1"/>
    <xf numFmtId="0" fontId="8" fillId="0" borderId="7" xfId="0" applyFont="1" applyBorder="1" applyAlignment="1">
      <alignment horizontal="left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0" fontId="3" fillId="3" borderId="1" xfId="0" applyFont="1" applyFill="1" applyBorder="1" applyAlignment="1" applyProtection="1">
      <alignment horizontal="left" vertical="center"/>
    </xf>
    <xf numFmtId="0" fontId="7" fillId="3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4" xfId="0" applyFont="1" applyFill="1" applyBorder="1" applyAlignment="1"/>
    <xf numFmtId="0" fontId="7" fillId="3" borderId="4" xfId="0" applyFont="1" applyFill="1" applyBorder="1" applyAlignment="1">
      <alignment horizontal="left"/>
    </xf>
    <xf numFmtId="3" fontId="3" fillId="3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3">
    <cellStyle name="Navadno" xfId="0" builtinId="0"/>
    <cellStyle name="Navadno 2" xfId="2" xr:uid="{5187875F-070B-4471-8FB7-EEE391D24A77}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53"/>
  <sheetViews>
    <sheetView tabSelected="1" zoomScaleNormal="100" workbookViewId="0">
      <selection activeCell="B47" sqref="B47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26" customFormat="1" x14ac:dyDescent="0.2">
      <c r="B3" s="27" t="s">
        <v>7</v>
      </c>
      <c r="C3" s="27"/>
      <c r="D3" s="27"/>
      <c r="E3" s="27"/>
      <c r="I3" s="28"/>
    </row>
    <row r="4" spans="1:12" s="26" customFormat="1" ht="20.25" customHeight="1" x14ac:dyDescent="0.2">
      <c r="B4" s="41"/>
      <c r="C4" s="42"/>
      <c r="D4" s="41"/>
      <c r="E4" s="29"/>
      <c r="F4" s="29"/>
      <c r="I4" s="28"/>
    </row>
    <row r="5" spans="1:12" s="26" customFormat="1" ht="20.25" customHeight="1" x14ac:dyDescent="0.2">
      <c r="B5" s="41"/>
      <c r="C5" s="42"/>
      <c r="D5" s="41"/>
      <c r="E5" s="30"/>
      <c r="F5" s="30"/>
      <c r="I5" s="28"/>
    </row>
    <row r="6" spans="1:12" s="26" customFormat="1" ht="20.25" customHeight="1" x14ac:dyDescent="0.2">
      <c r="B6" s="41"/>
      <c r="C6" s="42"/>
      <c r="D6" s="41"/>
      <c r="E6" s="29"/>
      <c r="F6" s="29"/>
      <c r="I6" s="28"/>
    </row>
    <row r="7" spans="1:12" s="26" customFormat="1" x14ac:dyDescent="0.2">
      <c r="C7" s="27"/>
      <c r="I7" s="28"/>
    </row>
    <row r="8" spans="1:12" s="26" customFormat="1" ht="20.25" customHeight="1" x14ac:dyDescent="0.2">
      <c r="B8" s="27" t="s">
        <v>8</v>
      </c>
      <c r="C8" s="27"/>
      <c r="D8" s="41"/>
      <c r="E8" s="41"/>
      <c r="F8" s="29"/>
      <c r="I8" s="28"/>
    </row>
    <row r="9" spans="1:12" s="26" customFormat="1" ht="20.25" customHeight="1" x14ac:dyDescent="0.2">
      <c r="B9" s="27" t="s">
        <v>9</v>
      </c>
      <c r="C9" s="42"/>
      <c r="D9" s="41"/>
      <c r="E9" s="31"/>
      <c r="I9" s="28"/>
    </row>
    <row r="13" spans="1:12" ht="18" x14ac:dyDescent="0.2">
      <c r="A13" s="57" t="s">
        <v>36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</row>
    <row r="14" spans="1:12" ht="61.5" customHeight="1" x14ac:dyDescent="0.2">
      <c r="A14" s="58" t="s">
        <v>38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</row>
    <row r="17" spans="1:13" ht="38.25" x14ac:dyDescent="0.2">
      <c r="A17" s="4" t="s">
        <v>0</v>
      </c>
      <c r="B17" s="5" t="s">
        <v>34</v>
      </c>
      <c r="C17" s="32" t="s">
        <v>1</v>
      </c>
      <c r="D17" s="37"/>
      <c r="E17" s="37"/>
      <c r="F17" s="37"/>
      <c r="G17" s="4" t="s">
        <v>35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59" t="s">
        <v>11</v>
      </c>
      <c r="D18" s="60"/>
      <c r="E18" s="60"/>
      <c r="F18" s="60"/>
      <c r="G18" s="38"/>
      <c r="H18" s="10" t="s">
        <v>12</v>
      </c>
      <c r="I18" s="54">
        <v>100</v>
      </c>
      <c r="J18" s="11"/>
      <c r="K18" s="11"/>
      <c r="L18" s="11">
        <f>I18*J18</f>
        <v>0</v>
      </c>
      <c r="M18" s="1">
        <f>K18*L18/100</f>
        <v>0</v>
      </c>
    </row>
    <row r="19" spans="1:13" s="48" customFormat="1" ht="54" customHeight="1" x14ac:dyDescent="0.2">
      <c r="A19" s="43" t="s">
        <v>14</v>
      </c>
      <c r="B19" s="44"/>
      <c r="C19" s="61" t="s">
        <v>27</v>
      </c>
      <c r="D19" s="62"/>
      <c r="E19" s="62"/>
      <c r="F19" s="62"/>
      <c r="G19" s="45"/>
      <c r="H19" s="46" t="s">
        <v>13</v>
      </c>
      <c r="I19" s="55">
        <v>30</v>
      </c>
      <c r="J19" s="47"/>
      <c r="K19" s="47"/>
      <c r="L19" s="47">
        <f>I19*J19</f>
        <v>0</v>
      </c>
      <c r="M19" s="48">
        <f t="shared" ref="M19:M20" si="0">K19*L19/100</f>
        <v>0</v>
      </c>
    </row>
    <row r="20" spans="1:13" ht="25.5" customHeight="1" x14ac:dyDescent="0.2">
      <c r="A20" s="12"/>
      <c r="B20" s="13"/>
      <c r="C20" s="33" t="s">
        <v>33</v>
      </c>
      <c r="D20" s="39"/>
      <c r="E20" s="39"/>
      <c r="F20" s="39"/>
      <c r="G20" s="39"/>
      <c r="H20" s="39"/>
      <c r="I20" s="39"/>
      <c r="J20" s="39"/>
      <c r="K20" s="39"/>
      <c r="L20" s="40"/>
      <c r="M20" s="1">
        <f t="shared" si="0"/>
        <v>0</v>
      </c>
    </row>
    <row r="21" spans="1:13" ht="25.5" customHeight="1" x14ac:dyDescent="0.2">
      <c r="A21" s="12"/>
      <c r="B21" s="13"/>
      <c r="C21" s="56" t="s">
        <v>39</v>
      </c>
      <c r="D21" s="56"/>
      <c r="E21" s="56"/>
      <c r="F21" s="56"/>
      <c r="G21" s="56"/>
      <c r="H21" s="39"/>
      <c r="I21" s="39"/>
      <c r="J21" s="39"/>
      <c r="K21" s="39"/>
      <c r="L21" s="40"/>
    </row>
    <row r="22" spans="1:13" s="48" customFormat="1" ht="15" customHeight="1" x14ac:dyDescent="0.25">
      <c r="A22" s="49" t="s">
        <v>15</v>
      </c>
      <c r="B22" s="50">
        <v>700290135</v>
      </c>
      <c r="C22" s="51" t="s">
        <v>40</v>
      </c>
      <c r="D22" s="52"/>
      <c r="E22" s="52"/>
      <c r="F22" s="52"/>
      <c r="G22" s="53" t="s">
        <v>37</v>
      </c>
      <c r="H22" s="17" t="s">
        <v>28</v>
      </c>
      <c r="I22" s="17">
        <v>2</v>
      </c>
      <c r="J22" s="18">
        <v>0</v>
      </c>
      <c r="K22" s="54">
        <v>22</v>
      </c>
      <c r="L22" s="18">
        <f t="shared" ref="L22:L34" si="1">I22*J22</f>
        <v>0</v>
      </c>
      <c r="M22" s="48">
        <f t="shared" ref="M22:M36" si="2">K22*L22/100</f>
        <v>0</v>
      </c>
    </row>
    <row r="23" spans="1:13" ht="25.5" customHeight="1" x14ac:dyDescent="0.2">
      <c r="A23" s="12"/>
      <c r="B23" s="13"/>
      <c r="C23" s="56" t="s">
        <v>41</v>
      </c>
      <c r="D23" s="56"/>
      <c r="E23" s="56"/>
      <c r="F23" s="56"/>
      <c r="G23" s="56"/>
      <c r="H23" s="39"/>
      <c r="I23" s="39"/>
      <c r="J23" s="39"/>
      <c r="K23" s="39"/>
      <c r="L23" s="40"/>
    </row>
    <row r="24" spans="1:13" ht="15" x14ac:dyDescent="0.25">
      <c r="A24" s="14" t="s">
        <v>16</v>
      </c>
      <c r="B24" s="15"/>
      <c r="C24" s="34" t="s">
        <v>42</v>
      </c>
      <c r="D24" s="36"/>
      <c r="E24" s="36"/>
      <c r="F24" s="36"/>
      <c r="G24" s="35" t="s">
        <v>37</v>
      </c>
      <c r="H24" s="17" t="s">
        <v>43</v>
      </c>
      <c r="I24" s="16">
        <v>2</v>
      </c>
      <c r="J24" s="11">
        <v>0</v>
      </c>
      <c r="K24" s="25">
        <v>22</v>
      </c>
      <c r="L24" s="18">
        <f t="shared" si="1"/>
        <v>0</v>
      </c>
      <c r="M24" s="1">
        <f t="shared" si="2"/>
        <v>0</v>
      </c>
    </row>
    <row r="25" spans="1:13" s="48" customFormat="1" ht="15" customHeight="1" x14ac:dyDescent="0.25">
      <c r="A25" s="49" t="s">
        <v>17</v>
      </c>
      <c r="B25" s="50"/>
      <c r="C25" s="51" t="s">
        <v>44</v>
      </c>
      <c r="D25" s="52"/>
      <c r="E25" s="52"/>
      <c r="F25" s="52"/>
      <c r="G25" s="53" t="s">
        <v>37</v>
      </c>
      <c r="H25" s="17" t="s">
        <v>28</v>
      </c>
      <c r="I25" s="17">
        <v>2</v>
      </c>
      <c r="J25" s="18">
        <v>0</v>
      </c>
      <c r="K25" s="54">
        <v>22</v>
      </c>
      <c r="L25" s="18">
        <f t="shared" si="1"/>
        <v>0</v>
      </c>
      <c r="M25" s="48">
        <f t="shared" si="2"/>
        <v>0</v>
      </c>
    </row>
    <row r="26" spans="1:13" ht="25.5" customHeight="1" x14ac:dyDescent="0.2">
      <c r="A26" s="12"/>
      <c r="B26" s="13"/>
      <c r="C26" s="56" t="s">
        <v>45</v>
      </c>
      <c r="D26" s="56"/>
      <c r="E26" s="56"/>
      <c r="F26" s="56"/>
      <c r="G26" s="56"/>
      <c r="H26" s="39"/>
      <c r="I26" s="39"/>
      <c r="J26" s="39"/>
      <c r="K26" s="39"/>
      <c r="L26" s="40"/>
    </row>
    <row r="27" spans="1:13" ht="15" customHeight="1" x14ac:dyDescent="0.25">
      <c r="A27" s="14" t="s">
        <v>18</v>
      </c>
      <c r="B27" s="15">
        <v>9050260101</v>
      </c>
      <c r="C27" s="34" t="s">
        <v>46</v>
      </c>
      <c r="D27" s="36"/>
      <c r="E27" s="36"/>
      <c r="F27" s="36"/>
      <c r="G27" s="35" t="s">
        <v>37</v>
      </c>
      <c r="H27" s="17" t="s">
        <v>28</v>
      </c>
      <c r="I27" s="16">
        <v>3</v>
      </c>
      <c r="J27" s="11">
        <v>0</v>
      </c>
      <c r="K27" s="25">
        <v>22</v>
      </c>
      <c r="L27" s="18">
        <f t="shared" si="1"/>
        <v>0</v>
      </c>
      <c r="M27" s="1">
        <f t="shared" si="2"/>
        <v>0</v>
      </c>
    </row>
    <row r="28" spans="1:13" ht="25.5" customHeight="1" x14ac:dyDescent="0.2">
      <c r="A28" s="12"/>
      <c r="B28" s="13"/>
      <c r="C28" s="56" t="s">
        <v>47</v>
      </c>
      <c r="D28" s="56"/>
      <c r="E28" s="56"/>
      <c r="F28" s="56"/>
      <c r="G28" s="56"/>
      <c r="H28" s="39"/>
      <c r="I28" s="39"/>
      <c r="J28" s="39"/>
      <c r="K28" s="39"/>
      <c r="L28" s="40"/>
    </row>
    <row r="29" spans="1:13" s="48" customFormat="1" ht="15" customHeight="1" x14ac:dyDescent="0.25">
      <c r="A29" s="49" t="s">
        <v>19</v>
      </c>
      <c r="B29" s="50" t="s">
        <v>56</v>
      </c>
      <c r="C29" s="51" t="s">
        <v>48</v>
      </c>
      <c r="D29" s="52"/>
      <c r="E29" s="52"/>
      <c r="F29" s="52"/>
      <c r="G29" s="53" t="s">
        <v>37</v>
      </c>
      <c r="H29" s="17" t="s">
        <v>28</v>
      </c>
      <c r="I29" s="17">
        <v>3</v>
      </c>
      <c r="J29" s="18">
        <v>0</v>
      </c>
      <c r="K29" s="54">
        <v>22</v>
      </c>
      <c r="L29" s="18">
        <f t="shared" si="1"/>
        <v>0</v>
      </c>
      <c r="M29" s="48">
        <f t="shared" si="2"/>
        <v>0</v>
      </c>
    </row>
    <row r="30" spans="1:13" s="48" customFormat="1" ht="15" customHeight="1" x14ac:dyDescent="0.25">
      <c r="A30" s="49" t="s">
        <v>20</v>
      </c>
      <c r="B30" s="50">
        <v>80170002</v>
      </c>
      <c r="C30" s="51" t="s">
        <v>49</v>
      </c>
      <c r="D30" s="52"/>
      <c r="E30" s="52"/>
      <c r="F30" s="52"/>
      <c r="G30" s="53" t="s">
        <v>37</v>
      </c>
      <c r="H30" s="17" t="s">
        <v>28</v>
      </c>
      <c r="I30" s="17">
        <v>10</v>
      </c>
      <c r="J30" s="18">
        <v>0</v>
      </c>
      <c r="K30" s="54">
        <v>22</v>
      </c>
      <c r="L30" s="18">
        <f t="shared" si="1"/>
        <v>0</v>
      </c>
      <c r="M30" s="48">
        <f t="shared" si="2"/>
        <v>0</v>
      </c>
    </row>
    <row r="31" spans="1:13" s="48" customFormat="1" ht="15" x14ac:dyDescent="0.25">
      <c r="A31" s="49" t="s">
        <v>21</v>
      </c>
      <c r="B31" s="50">
        <v>2025019</v>
      </c>
      <c r="C31" s="51" t="s">
        <v>50</v>
      </c>
      <c r="D31" s="52"/>
      <c r="E31" s="52"/>
      <c r="F31" s="52"/>
      <c r="G31" s="53" t="s">
        <v>37</v>
      </c>
      <c r="H31" s="17" t="s">
        <v>28</v>
      </c>
      <c r="I31" s="17">
        <v>10</v>
      </c>
      <c r="J31" s="18">
        <v>0</v>
      </c>
      <c r="K31" s="54">
        <v>22</v>
      </c>
      <c r="L31" s="18">
        <f t="shared" si="1"/>
        <v>0</v>
      </c>
      <c r="M31" s="48">
        <f t="shared" si="2"/>
        <v>0</v>
      </c>
    </row>
    <row r="32" spans="1:13" s="48" customFormat="1" ht="15" x14ac:dyDescent="0.25">
      <c r="A32" s="49" t="s">
        <v>22</v>
      </c>
      <c r="B32" s="50"/>
      <c r="C32" s="51" t="s">
        <v>51</v>
      </c>
      <c r="D32" s="52"/>
      <c r="E32" s="52"/>
      <c r="F32" s="52"/>
      <c r="G32" s="53" t="s">
        <v>37</v>
      </c>
      <c r="H32" s="17" t="s">
        <v>28</v>
      </c>
      <c r="I32" s="17">
        <v>3</v>
      </c>
      <c r="J32" s="18">
        <v>0</v>
      </c>
      <c r="K32" s="54">
        <v>22</v>
      </c>
      <c r="L32" s="18">
        <f t="shared" si="1"/>
        <v>0</v>
      </c>
      <c r="M32" s="48">
        <f t="shared" si="2"/>
        <v>0</v>
      </c>
    </row>
    <row r="33" spans="1:13" s="48" customFormat="1" ht="15" x14ac:dyDescent="0.25">
      <c r="A33" s="49" t="s">
        <v>23</v>
      </c>
      <c r="B33" s="50">
        <v>80803</v>
      </c>
      <c r="C33" s="51" t="s">
        <v>52</v>
      </c>
      <c r="D33" s="52"/>
      <c r="E33" s="52"/>
      <c r="F33" s="52"/>
      <c r="G33" s="53" t="s">
        <v>37</v>
      </c>
      <c r="H33" s="17" t="s">
        <v>28</v>
      </c>
      <c r="I33" s="17">
        <v>5</v>
      </c>
      <c r="J33" s="18">
        <v>0</v>
      </c>
      <c r="K33" s="54">
        <v>22</v>
      </c>
      <c r="L33" s="18">
        <f t="shared" si="1"/>
        <v>0</v>
      </c>
      <c r="M33" s="48">
        <f t="shared" si="2"/>
        <v>0</v>
      </c>
    </row>
    <row r="34" spans="1:13" s="48" customFormat="1" ht="15" customHeight="1" x14ac:dyDescent="0.25">
      <c r="A34" s="49" t="s">
        <v>24</v>
      </c>
      <c r="B34" s="50">
        <v>303993</v>
      </c>
      <c r="C34" s="51" t="s">
        <v>53</v>
      </c>
      <c r="D34" s="52"/>
      <c r="E34" s="52"/>
      <c r="F34" s="52"/>
      <c r="G34" s="53" t="s">
        <v>37</v>
      </c>
      <c r="H34" s="17" t="s">
        <v>28</v>
      </c>
      <c r="I34" s="17">
        <v>200</v>
      </c>
      <c r="J34" s="18">
        <v>0</v>
      </c>
      <c r="K34" s="54">
        <v>22</v>
      </c>
      <c r="L34" s="18">
        <f t="shared" si="1"/>
        <v>0</v>
      </c>
      <c r="M34" s="48">
        <f t="shared" si="2"/>
        <v>0</v>
      </c>
    </row>
    <row r="35" spans="1:13" s="48" customFormat="1" ht="15" customHeight="1" x14ac:dyDescent="0.25">
      <c r="A35" s="49" t="s">
        <v>25</v>
      </c>
      <c r="B35" s="50" t="s">
        <v>57</v>
      </c>
      <c r="C35" s="51" t="s">
        <v>54</v>
      </c>
      <c r="D35" s="52"/>
      <c r="E35" s="52"/>
      <c r="F35" s="52"/>
      <c r="G35" s="53" t="s">
        <v>37</v>
      </c>
      <c r="H35" s="17" t="s">
        <v>28</v>
      </c>
      <c r="I35" s="17">
        <v>5</v>
      </c>
      <c r="J35" s="18">
        <v>0</v>
      </c>
      <c r="K35" s="54">
        <v>22</v>
      </c>
      <c r="L35" s="18">
        <f>I35*J35</f>
        <v>0</v>
      </c>
      <c r="M35" s="48">
        <f t="shared" si="2"/>
        <v>0</v>
      </c>
    </row>
    <row r="36" spans="1:13" s="48" customFormat="1" ht="15" customHeight="1" x14ac:dyDescent="0.25">
      <c r="A36" s="49" t="s">
        <v>26</v>
      </c>
      <c r="B36" s="50">
        <v>80201</v>
      </c>
      <c r="C36" s="51" t="s">
        <v>55</v>
      </c>
      <c r="D36" s="52"/>
      <c r="E36" s="52"/>
      <c r="F36" s="52"/>
      <c r="G36" s="53" t="s">
        <v>37</v>
      </c>
      <c r="H36" s="17" t="s">
        <v>28</v>
      </c>
      <c r="I36" s="17">
        <v>5</v>
      </c>
      <c r="J36" s="18">
        <v>0</v>
      </c>
      <c r="K36" s="54">
        <v>22</v>
      </c>
      <c r="L36" s="18">
        <f>I36*J36</f>
        <v>0</v>
      </c>
      <c r="M36" s="48">
        <f t="shared" si="2"/>
        <v>0</v>
      </c>
    </row>
    <row r="41" spans="1:13" x14ac:dyDescent="0.2">
      <c r="I41" s="19" t="s">
        <v>29</v>
      </c>
      <c r="J41" s="20"/>
      <c r="K41" s="21"/>
      <c r="L41" s="22">
        <f>SUM(L18:L36)</f>
        <v>0</v>
      </c>
    </row>
    <row r="42" spans="1:13" x14ac:dyDescent="0.2">
      <c r="I42" s="19" t="s">
        <v>30</v>
      </c>
      <c r="J42" s="20"/>
      <c r="K42" s="21"/>
      <c r="L42" s="22">
        <f>SUM(M18:M36)</f>
        <v>0</v>
      </c>
    </row>
    <row r="43" spans="1:13" ht="13.5" thickBot="1" x14ac:dyDescent="0.25">
      <c r="I43" s="19" t="s">
        <v>31</v>
      </c>
      <c r="J43" s="20"/>
      <c r="K43" s="21"/>
      <c r="L43" s="23">
        <f>L41+L42</f>
        <v>0</v>
      </c>
    </row>
    <row r="44" spans="1:13" ht="13.5" thickTop="1" x14ac:dyDescent="0.2"/>
    <row r="45" spans="1:13" s="26" customFormat="1" x14ac:dyDescent="0.2">
      <c r="B45" s="63" t="s">
        <v>58</v>
      </c>
      <c r="C45" s="63"/>
      <c r="D45" s="63"/>
      <c r="E45" s="63"/>
      <c r="F45" s="63"/>
      <c r="G45" s="63"/>
      <c r="H45" s="63"/>
      <c r="I45" s="63"/>
      <c r="J45" s="63"/>
      <c r="K45" s="63"/>
    </row>
    <row r="46" spans="1:13" s="26" customFormat="1" ht="25.5" customHeight="1" x14ac:dyDescent="0.2">
      <c r="B46" s="64" t="s">
        <v>59</v>
      </c>
      <c r="C46" s="64"/>
      <c r="D46" s="64"/>
      <c r="E46" s="64"/>
      <c r="F46" s="64"/>
      <c r="G46" s="64"/>
      <c r="H46" s="64"/>
      <c r="I46" s="64"/>
      <c r="J46" s="64"/>
      <c r="K46" s="64"/>
    </row>
    <row r="51" spans="10:11" x14ac:dyDescent="0.2">
      <c r="J51" s="1" t="s">
        <v>32</v>
      </c>
    </row>
    <row r="53" spans="10:11" x14ac:dyDescent="0.2">
      <c r="J53" s="24"/>
      <c r="K53" s="24"/>
    </row>
  </sheetData>
  <sheetProtection selectLockedCells="1"/>
  <mergeCells count="10">
    <mergeCell ref="B45:K45"/>
    <mergeCell ref="B46:K46"/>
    <mergeCell ref="C23:G23"/>
    <mergeCell ref="C26:G26"/>
    <mergeCell ref="C28:G28"/>
    <mergeCell ref="A13:L13"/>
    <mergeCell ref="A14:L14"/>
    <mergeCell ref="C18:F18"/>
    <mergeCell ref="C19:F19"/>
    <mergeCell ref="C21:G21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Maribor&amp;C&amp;P/&amp;N&amp;R&amp;"Arial,Poševno"&amp;10Vzdrževanje opreme Jensen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1</vt:lpstr>
      <vt:lpstr>'Sklop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2021-09-30T13:38:39Z</cp:lastPrinted>
  <dcterms:created xsi:type="dcterms:W3CDTF">2018-10-08T09:53:45Z</dcterms:created>
  <dcterms:modified xsi:type="dcterms:W3CDTF">2021-09-30T13:38:55Z</dcterms:modified>
</cp:coreProperties>
</file>